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actures-en-retar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DE7D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9" customWidth="1" min="4" max="4"/>
    <col width="12" customWidth="1" min="5" max="5"/>
    <col width="19" customWidth="1" min="6" max="6"/>
    <col width="12" customWidth="1" min="7" max="7"/>
    <col width="24" customWidth="1" min="8" max="8"/>
    <col width="27" customWidth="1" min="9" max="9"/>
    <col width="29" customWidth="1" min="10" max="10"/>
  </cols>
  <sheetData>
    <row r="1">
      <c r="A1" s="1" t="inlineStr">
        <is>
          <t>N°</t>
        </is>
      </c>
      <c r="B1" s="1" t="inlineStr">
        <is>
          <t>Client</t>
        </is>
      </c>
      <c r="C1" s="1" t="inlineStr">
        <is>
          <t>Contact</t>
        </is>
      </c>
      <c r="D1" s="1" t="inlineStr">
        <is>
          <t>Montant TTC (€)</t>
        </is>
      </c>
      <c r="E1" s="1" t="inlineStr">
        <is>
          <t>Échéance</t>
        </is>
      </c>
      <c r="F1" s="1" t="inlineStr">
        <is>
          <t>Jours de retard</t>
        </is>
      </c>
      <c r="G1" s="1" t="inlineStr">
        <is>
          <t>Payée</t>
        </is>
      </c>
      <c r="H1" s="1" t="inlineStr">
        <is>
          <t>Relances déjà faites</t>
        </is>
      </c>
      <c r="I1" s="1" t="inlineStr">
        <is>
          <t>Pénalités de retard (€)</t>
        </is>
      </c>
      <c r="J1" s="1" t="inlineStr">
        <is>
          <t>Indemnité forfaitaire (€)</t>
        </is>
      </c>
    </row>
    <row r="2">
      <c r="A2" t="inlineStr">
        <is>
          <t>F-2026-097</t>
        </is>
      </c>
      <c r="B2" t="inlineStr">
        <is>
          <t>Société A</t>
        </is>
      </c>
      <c r="C2" t="inlineStr">
        <is>
          <t>compta@societe-a.example</t>
        </is>
      </c>
      <c r="D2" t="n">
        <v>1250</v>
      </c>
      <c r="E2" t="inlineStr">
        <is>
          <t>15/09/2026</t>
        </is>
      </c>
      <c r="F2" t="n">
        <v>23</v>
      </c>
      <c r="G2" t="inlineStr">
        <is>
          <t>non</t>
        </is>
      </c>
      <c r="H2" t="n">
        <v>0</v>
      </c>
      <c r="I2">
        <f>IF(G2="oui",0,ROUND(D2*0.124*F2/365,2))</f>
        <v/>
      </c>
      <c r="J2">
        <f>IF(OR(G2="oui",F2=0),0,40)</f>
        <v/>
      </c>
    </row>
    <row r="3">
      <c r="A3" t="inlineStr">
        <is>
          <t>F-2026-101</t>
        </is>
      </c>
      <c r="B3" t="inlineStr">
        <is>
          <t>Société B</t>
        </is>
      </c>
      <c r="C3" t="inlineStr">
        <is>
          <t>factures@societe-b.example</t>
        </is>
      </c>
      <c r="D3" t="n">
        <v>4320</v>
      </c>
      <c r="E3" t="inlineStr">
        <is>
          <t>30/08/2026</t>
        </is>
      </c>
      <c r="F3" t="n">
        <v>39</v>
      </c>
      <c r="G3" t="inlineStr">
        <is>
          <t>non</t>
        </is>
      </c>
      <c r="H3" t="n">
        <v>1</v>
      </c>
      <c r="I3">
        <f>IF(G3="oui",0,ROUND(D3*0.124*F3/365,2))</f>
        <v/>
      </c>
      <c r="J3">
        <f>IF(OR(G3="oui",F3=0),0,40)</f>
        <v/>
      </c>
    </row>
    <row r="4">
      <c r="A4" t="inlineStr">
        <is>
          <t>F-2026-104</t>
        </is>
      </c>
      <c r="B4" t="inlineStr">
        <is>
          <t>Société C</t>
        </is>
      </c>
      <c r="C4" t="inlineStr">
        <is>
          <t>admin@societe-c.example</t>
        </is>
      </c>
      <c r="D4" t="n">
        <v>860.4</v>
      </c>
      <c r="E4" t="inlineStr">
        <is>
          <t>30/09/2026</t>
        </is>
      </c>
      <c r="F4" t="n">
        <v>8</v>
      </c>
      <c r="G4" t="inlineStr">
        <is>
          <t>non</t>
        </is>
      </c>
      <c r="H4" t="n">
        <v>0</v>
      </c>
      <c r="I4">
        <f>IF(G4="oui",0,ROUND(D4*0.124*F4/365,2))</f>
        <v/>
      </c>
      <c r="J4">
        <f>IF(OR(G4="oui",F4=0),0,40)</f>
        <v/>
      </c>
    </row>
    <row r="5">
      <c r="A5" t="inlineStr">
        <is>
          <t>F-2026-108</t>
        </is>
      </c>
      <c r="B5" t="inlineStr">
        <is>
          <t>Société D</t>
        </is>
      </c>
      <c r="C5" t="inlineStr">
        <is>
          <t>paiements@societe-d.example</t>
        </is>
      </c>
      <c r="D5" t="n">
        <v>2975</v>
      </c>
      <c r="E5" t="inlineStr">
        <is>
          <t>05/10/2026</t>
        </is>
      </c>
      <c r="F5" t="n">
        <v>3</v>
      </c>
      <c r="G5" t="inlineStr">
        <is>
          <t>oui</t>
        </is>
      </c>
      <c r="H5" t="n">
        <v>0</v>
      </c>
      <c r="I5">
        <f>IF(G5="oui",0,ROUND(D5*0.124*F5/365,2))</f>
        <v/>
      </c>
      <c r="J5">
        <f>IF(OR(G5="oui",F5=0),0,40)</f>
        <v/>
      </c>
    </row>
    <row r="6">
      <c r="A6" t="inlineStr">
        <is>
          <t>F-2026-110</t>
        </is>
      </c>
      <c r="B6" t="inlineStr">
        <is>
          <t>Société E</t>
        </is>
      </c>
      <c r="C6" t="inlineStr">
        <is>
          <t>compta@societe-e.example</t>
        </is>
      </c>
      <c r="D6" t="n">
        <v>610</v>
      </c>
      <c r="E6" t="inlineStr">
        <is>
          <t>31/07/2026</t>
        </is>
      </c>
      <c r="F6" t="n">
        <v>69</v>
      </c>
      <c r="G6" t="inlineStr">
        <is>
          <t>non</t>
        </is>
      </c>
      <c r="H6" t="n">
        <v>2</v>
      </c>
      <c r="I6">
        <f>IF(G6="oui",0,ROUND(D6*0.124*F6/365,2))</f>
        <v/>
      </c>
      <c r="J6">
        <f>IF(OR(G6="oui",F6=0),0,40)</f>
        <v/>
      </c>
    </row>
    <row r="7">
      <c r="A7" t="inlineStr">
        <is>
          <t>F-2026-112</t>
        </is>
      </c>
      <c r="B7" t="inlineStr">
        <is>
          <t>Société F</t>
        </is>
      </c>
      <c r="C7" t="inlineStr">
        <is>
          <t>contact@societe-f.example</t>
        </is>
      </c>
      <c r="D7" t="n">
        <v>3400</v>
      </c>
      <c r="E7" t="inlineStr">
        <is>
          <t>15/10/2026</t>
        </is>
      </c>
      <c r="F7" t="n">
        <v>0</v>
      </c>
      <c r="G7" t="inlineStr">
        <is>
          <t>non</t>
        </is>
      </c>
      <c r="H7" t="n">
        <v>0</v>
      </c>
      <c r="I7">
        <f>IF(G7="oui",0,ROUND(D7*0.124*F7/365,2))</f>
        <v/>
      </c>
      <c r="J7">
        <f>IF(OR(G7="oui",F7=0),0,40)</f>
        <v/>
      </c>
    </row>
    <row r="8">
      <c r="A8" t="inlineStr">
        <is>
          <t>F-2026-115</t>
        </is>
      </c>
      <c r="B8" t="inlineStr">
        <is>
          <t>Société B</t>
        </is>
      </c>
      <c r="C8" t="inlineStr">
        <is>
          <t>factures@societe-b.example</t>
        </is>
      </c>
      <c r="D8" t="n">
        <v>1980</v>
      </c>
      <c r="E8" t="inlineStr">
        <is>
          <t>20/09/2026</t>
        </is>
      </c>
      <c r="F8" t="n">
        <v>18</v>
      </c>
      <c r="G8" t="inlineStr">
        <is>
          <t>oui</t>
        </is>
      </c>
      <c r="H8" t="n">
        <v>1</v>
      </c>
      <c r="I8">
        <f>IF(G8="oui",0,ROUND(D8*0.124*F8/365,2))</f>
        <v/>
      </c>
      <c r="J8">
        <f>IF(OR(G8="oui",F8=0),0,40)</f>
        <v/>
      </c>
    </row>
    <row r="9">
      <c r="A9" t="inlineStr">
        <is>
          <t>F-2026-118</t>
        </is>
      </c>
      <c r="B9" t="inlineStr">
        <is>
          <t>Société G</t>
        </is>
      </c>
      <c r="C9" t="inlineStr">
        <is>
          <t>daf@societe-g.example</t>
        </is>
      </c>
      <c r="D9" t="n">
        <v>7200</v>
      </c>
      <c r="E9" t="inlineStr">
        <is>
          <t>25/09/2026</t>
        </is>
      </c>
      <c r="F9" t="n">
        <v>13</v>
      </c>
      <c r="G9" t="inlineStr">
        <is>
          <t>non</t>
        </is>
      </c>
      <c r="H9" t="n">
        <v>0</v>
      </c>
      <c r="I9">
        <f>IF(G9="oui",0,ROUND(D9*0.124*F9/365,2))</f>
        <v/>
      </c>
      <c r="J9">
        <f>IF(OR(G9="oui",F9=0),0,40)</f>
        <v/>
      </c>
    </row>
  </sheetData>
  <dataValidations count="1">
    <dataValidation sqref="G2:G9" showDropDown="0" showInputMessage="0" showErrorMessage="0" allowBlank="1" type="list">
      <formula1>"oui,non"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Meridal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2026-01-01T00:00:00Z</dcterms:modified>
  <cp:lastModifiedBy>Meridal</cp:lastModifiedBy>
</cp:coreProperties>
</file>